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4175" windowHeight="48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3" i="1" l="1"/>
  <c r="E22" i="1"/>
  <c r="E19" i="1" l="1"/>
  <c r="E18" i="1"/>
  <c r="E17" i="1"/>
</calcChain>
</file>

<file path=xl/sharedStrings.xml><?xml version="1.0" encoding="utf-8"?>
<sst xmlns="http://schemas.openxmlformats.org/spreadsheetml/2006/main" count="80" uniqueCount="24">
  <si>
    <t>Цены розничного рынка</t>
  </si>
  <si>
    <t>Продукт</t>
  </si>
  <si>
    <t>АИ-92</t>
  </si>
  <si>
    <t>АИ-95</t>
  </si>
  <si>
    <t xml:space="preserve">Орловское  УФАС </t>
  </si>
  <si>
    <t>Наименование хозяйствующего субъекта</t>
  </si>
  <si>
    <t>Принадлежность к ВИНК</t>
  </si>
  <si>
    <t>Роснефть</t>
  </si>
  <si>
    <t>Газпром</t>
  </si>
  <si>
    <t>ООО "Газэнергосеть розница"</t>
  </si>
  <si>
    <t>Средняя цена руб./литр</t>
  </si>
  <si>
    <t>ДТ Зимнее</t>
  </si>
  <si>
    <t>ДТ Летнее</t>
  </si>
  <si>
    <t>Изменение за неделю, %</t>
  </si>
  <si>
    <t>АО "Орелнефтепродукт"</t>
  </si>
  <si>
    <t>Дт Зимнее</t>
  </si>
  <si>
    <t>ООО "Лукойл-Югнефтепродукт"</t>
  </si>
  <si>
    <t>Лукойл</t>
  </si>
  <si>
    <t>Аи-95</t>
  </si>
  <si>
    <t>ООО "Нефть Холдинг Брянск"</t>
  </si>
  <si>
    <t>независимый</t>
  </si>
  <si>
    <t>ООО "Энерго-Развитие"</t>
  </si>
  <si>
    <t>ООО "Петрол-Эко"</t>
  </si>
  <si>
    <t>по состоянию на 19.05.2019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</si>
</sst>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2" fontId="0" fillId="0" borderId="13" xfId="0" applyNumberFormat="1" applyBorder="1"/>
    <xf numFmtId="2" fontId="0" fillId="0" borderId="14" xfId="0" applyNumberFormat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2" fontId="0" fillId="0" borderId="23" xfId="0" applyNumberFormat="1" applyBorder="1"/>
    <xf numFmtId="2" fontId="0" fillId="0" borderId="16" xfId="0" applyNumberFormat="1" applyBorder="1"/>
    <xf numFmtId="2" fontId="0" fillId="0" borderId="11" xfId="0" applyNumberFormat="1" applyBorder="1"/>
    <xf numFmtId="2" fontId="0" fillId="0" borderId="24" xfId="0" applyNumberFormat="1" applyBorder="1"/>
    <xf numFmtId="0" fontId="0" fillId="0" borderId="11" xfId="0" applyBorder="1"/>
    <xf numFmtId="0" fontId="0" fillId="0" borderId="11" xfId="0" applyBorder="1" applyAlignment="1">
      <alignment vertical="top" wrapText="1"/>
    </xf>
    <xf numFmtId="0" fontId="0" fillId="0" borderId="16" xfId="0" applyBorder="1"/>
    <xf numFmtId="0" fontId="0" fillId="0" borderId="17" xfId="0" applyBorder="1"/>
    <xf numFmtId="0" fontId="0" fillId="0" borderId="19" xfId="0" applyBorder="1" applyAlignment="1">
      <alignment vertical="top" wrapText="1"/>
    </xf>
    <xf numFmtId="0" fontId="0" fillId="0" borderId="19" xfId="0" applyBorder="1"/>
    <xf numFmtId="0" fontId="0" fillId="0" borderId="23" xfId="0" applyBorder="1"/>
    <xf numFmtId="0" fontId="0" fillId="0" borderId="21" xfId="0" applyBorder="1"/>
    <xf numFmtId="0" fontId="0" fillId="0" borderId="2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6" xfId="0" applyFill="1" applyBorder="1"/>
    <xf numFmtId="0" fontId="0" fillId="0" borderId="26" xfId="0" applyBorder="1"/>
    <xf numFmtId="0" fontId="0" fillId="0" borderId="27" xfId="0" applyBorder="1"/>
    <xf numFmtId="1" fontId="0" fillId="0" borderId="17" xfId="0" applyNumberFormat="1" applyBorder="1"/>
    <xf numFmtId="1" fontId="0" fillId="0" borderId="19" xfId="0" applyNumberFormat="1" applyBorder="1"/>
    <xf numFmtId="1" fontId="0" fillId="0" borderId="21" xfId="0" applyNumberFormat="1" applyBorder="1"/>
    <xf numFmtId="2" fontId="2" fillId="0" borderId="16" xfId="0" applyNumberFormat="1" applyFont="1" applyBorder="1"/>
    <xf numFmtId="2" fontId="2" fillId="0" borderId="11" xfId="0" applyNumberFormat="1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2" fontId="0" fillId="0" borderId="17" xfId="0" applyNumberFormat="1" applyBorder="1"/>
    <xf numFmtId="2" fontId="0" fillId="0" borderId="19" xfId="0" applyNumberFormat="1" applyBorder="1"/>
    <xf numFmtId="1" fontId="0" fillId="0" borderId="23" xfId="0" applyNumberFormat="1" applyBorder="1"/>
    <xf numFmtId="1" fontId="2" fillId="0" borderId="28" xfId="0" applyNumberFormat="1" applyFont="1" applyBorder="1"/>
    <xf numFmtId="0" fontId="0" fillId="2" borderId="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2" borderId="4" xfId="0" applyFont="1" applyFill="1" applyBorder="1" applyAlignment="1" applyProtection="1">
      <alignment horizontal="center" wrapText="1"/>
    </xf>
    <xf numFmtId="0" fontId="0" fillId="0" borderId="5" xfId="0" applyFont="1" applyBorder="1" applyAlignment="1">
      <alignment wrapText="1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/>
    <xf numFmtId="1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0" fillId="0" borderId="19" xfId="0" applyBorder="1" applyAlignment="1"/>
    <xf numFmtId="170" fontId="0" fillId="0" borderId="19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K17" sqref="K17"/>
    </sheetView>
  </sheetViews>
  <sheetFormatPr defaultRowHeight="15" x14ac:dyDescent="0.25"/>
  <cols>
    <col min="1" max="1" width="30.5703125" customWidth="1"/>
    <col min="2" max="2" width="19.85546875" customWidth="1"/>
    <col min="3" max="3" width="11.42578125" customWidth="1"/>
    <col min="4" max="4" width="13.42578125" customWidth="1"/>
    <col min="5" max="5" width="11.7109375" customWidth="1"/>
  </cols>
  <sheetData>
    <row r="1" spans="1:5" ht="15.75" thickBot="1" x14ac:dyDescent="0.3"/>
    <row r="2" spans="1:5" x14ac:dyDescent="0.25">
      <c r="A2" s="49" t="s">
        <v>5</v>
      </c>
      <c r="B2" s="51" t="s">
        <v>6</v>
      </c>
      <c r="C2" s="53" t="s">
        <v>4</v>
      </c>
      <c r="D2" s="54"/>
      <c r="E2" s="55"/>
    </row>
    <row r="3" spans="1:5" ht="21" customHeight="1" x14ac:dyDescent="0.25">
      <c r="A3" s="50"/>
      <c r="B3" s="52"/>
      <c r="C3" s="56" t="s">
        <v>23</v>
      </c>
      <c r="D3" s="57"/>
      <c r="E3" s="58"/>
    </row>
    <row r="4" spans="1:5" ht="48" customHeight="1" thickBot="1" x14ac:dyDescent="0.3">
      <c r="A4" s="8" t="s">
        <v>0</v>
      </c>
      <c r="B4" s="9"/>
      <c r="C4" s="13" t="s">
        <v>1</v>
      </c>
      <c r="D4" s="10" t="s">
        <v>10</v>
      </c>
      <c r="E4" s="14" t="s">
        <v>13</v>
      </c>
    </row>
    <row r="5" spans="1:5" x14ac:dyDescent="0.25">
      <c r="A5" s="1" t="s">
        <v>14</v>
      </c>
      <c r="B5" s="3" t="s">
        <v>7</v>
      </c>
      <c r="C5" s="15" t="s">
        <v>3</v>
      </c>
      <c r="D5" s="20">
        <v>44.3</v>
      </c>
      <c r="E5" s="45">
        <v>0</v>
      </c>
    </row>
    <row r="6" spans="1:5" x14ac:dyDescent="0.25">
      <c r="A6" s="2" t="s">
        <v>14</v>
      </c>
      <c r="B6" s="4" t="s">
        <v>7</v>
      </c>
      <c r="C6" s="16" t="s">
        <v>2</v>
      </c>
      <c r="D6" s="21">
        <v>41.2</v>
      </c>
      <c r="E6" s="46">
        <v>0</v>
      </c>
    </row>
    <row r="7" spans="1:5" x14ac:dyDescent="0.25">
      <c r="A7" s="2" t="s">
        <v>14</v>
      </c>
      <c r="B7" s="4" t="s">
        <v>7</v>
      </c>
      <c r="C7" s="16" t="s">
        <v>12</v>
      </c>
      <c r="D7" s="21">
        <v>44.8</v>
      </c>
      <c r="E7" s="46">
        <v>0</v>
      </c>
    </row>
    <row r="8" spans="1:5" ht="15.75" thickBot="1" x14ac:dyDescent="0.3">
      <c r="A8" s="5" t="s">
        <v>14</v>
      </c>
      <c r="B8" s="6" t="s">
        <v>7</v>
      </c>
      <c r="C8" s="18" t="s">
        <v>11</v>
      </c>
      <c r="D8" s="47">
        <v>0</v>
      </c>
      <c r="E8" s="39">
        <v>0</v>
      </c>
    </row>
    <row r="9" spans="1:5" x14ac:dyDescent="0.25">
      <c r="A9" s="3" t="s">
        <v>9</v>
      </c>
      <c r="B9" s="3" t="s">
        <v>8</v>
      </c>
      <c r="C9" s="15" t="s">
        <v>3</v>
      </c>
      <c r="D9" s="11">
        <v>44.3</v>
      </c>
      <c r="E9" s="37">
        <v>0</v>
      </c>
    </row>
    <row r="10" spans="1:5" x14ac:dyDescent="0.25">
      <c r="A10" s="7" t="s">
        <v>9</v>
      </c>
      <c r="B10" s="4" t="s">
        <v>8</v>
      </c>
      <c r="C10" s="16" t="s">
        <v>2</v>
      </c>
      <c r="D10" s="12">
        <v>41.2</v>
      </c>
      <c r="E10" s="38">
        <v>0</v>
      </c>
    </row>
    <row r="11" spans="1:5" x14ac:dyDescent="0.25">
      <c r="A11" s="4" t="s">
        <v>9</v>
      </c>
      <c r="B11" s="4" t="s">
        <v>8</v>
      </c>
      <c r="C11" s="16" t="s">
        <v>12</v>
      </c>
      <c r="D11" s="12"/>
      <c r="E11" s="38">
        <v>0</v>
      </c>
    </row>
    <row r="12" spans="1:5" ht="15.75" thickBot="1" x14ac:dyDescent="0.3">
      <c r="A12" s="6" t="s">
        <v>9</v>
      </c>
      <c r="B12" s="6" t="s">
        <v>8</v>
      </c>
      <c r="C12" s="17" t="s">
        <v>15</v>
      </c>
      <c r="D12" s="22">
        <v>45.5</v>
      </c>
      <c r="E12" s="39">
        <v>0</v>
      </c>
    </row>
    <row r="13" spans="1:5" x14ac:dyDescent="0.25">
      <c r="A13" s="32" t="s">
        <v>16</v>
      </c>
      <c r="B13" s="32" t="s">
        <v>17</v>
      </c>
      <c r="C13" s="31" t="s">
        <v>18</v>
      </c>
      <c r="D13" s="25">
        <v>46.73</v>
      </c>
      <c r="E13" s="26">
        <v>0</v>
      </c>
    </row>
    <row r="14" spans="1:5" ht="16.5" customHeight="1" x14ac:dyDescent="0.25">
      <c r="A14" s="33" t="s">
        <v>16</v>
      </c>
      <c r="B14" s="33" t="s">
        <v>17</v>
      </c>
      <c r="C14" s="35" t="s">
        <v>2</v>
      </c>
      <c r="D14" s="24">
        <v>42.96</v>
      </c>
      <c r="E14" s="27">
        <v>0</v>
      </c>
    </row>
    <row r="15" spans="1:5" x14ac:dyDescent="0.25">
      <c r="A15" s="33" t="s">
        <v>16</v>
      </c>
      <c r="B15" s="33" t="s">
        <v>17</v>
      </c>
      <c r="C15" s="35" t="s">
        <v>12</v>
      </c>
      <c r="D15" s="23">
        <v>45.86</v>
      </c>
      <c r="E15" s="28">
        <v>0</v>
      </c>
    </row>
    <row r="16" spans="1:5" ht="15.75" thickBot="1" x14ac:dyDescent="0.3">
      <c r="A16" s="34" t="s">
        <v>16</v>
      </c>
      <c r="B16" s="34" t="s">
        <v>17</v>
      </c>
      <c r="C16" s="36" t="s">
        <v>11</v>
      </c>
      <c r="D16" s="29">
        <v>0</v>
      </c>
      <c r="E16" s="30">
        <v>0</v>
      </c>
    </row>
    <row r="17" spans="1:5" x14ac:dyDescent="0.25">
      <c r="A17" s="32" t="s">
        <v>19</v>
      </c>
      <c r="B17" s="32" t="s">
        <v>20</v>
      </c>
      <c r="C17" s="31" t="s">
        <v>18</v>
      </c>
      <c r="D17" s="40">
        <v>43.7</v>
      </c>
      <c r="E17" s="45">
        <f>43.7/43.2*100-100</f>
        <v>1.157407407407419</v>
      </c>
    </row>
    <row r="18" spans="1:5" x14ac:dyDescent="0.25">
      <c r="A18" s="33" t="s">
        <v>19</v>
      </c>
      <c r="B18" s="33" t="s">
        <v>20</v>
      </c>
      <c r="C18" s="35" t="s">
        <v>2</v>
      </c>
      <c r="D18" s="41">
        <v>40.4</v>
      </c>
      <c r="E18" s="46">
        <f>40.4/39.9*100-100</f>
        <v>1.2531328320801975</v>
      </c>
    </row>
    <row r="19" spans="1:5" x14ac:dyDescent="0.25">
      <c r="A19" s="33" t="s">
        <v>19</v>
      </c>
      <c r="B19" s="33" t="s">
        <v>20</v>
      </c>
      <c r="C19" s="35" t="s">
        <v>12</v>
      </c>
      <c r="D19" s="41">
        <v>43.9</v>
      </c>
      <c r="E19" s="46">
        <f>43.9/43.4*100-100</f>
        <v>1.1520737327188897</v>
      </c>
    </row>
    <row r="20" spans="1:5" ht="15.75" thickBot="1" x14ac:dyDescent="0.3">
      <c r="A20" s="34" t="s">
        <v>19</v>
      </c>
      <c r="B20" s="34" t="s">
        <v>20</v>
      </c>
      <c r="C20" s="36" t="s">
        <v>11</v>
      </c>
      <c r="D20" s="29"/>
      <c r="E20" s="30"/>
    </row>
    <row r="21" spans="1:5" x14ac:dyDescent="0.25">
      <c r="A21" s="32" t="s">
        <v>21</v>
      </c>
      <c r="B21" s="32" t="s">
        <v>20</v>
      </c>
      <c r="C21" s="31" t="s">
        <v>18</v>
      </c>
      <c r="D21" s="20">
        <v>44.1</v>
      </c>
      <c r="E21" s="26">
        <v>0</v>
      </c>
    </row>
    <row r="22" spans="1:5" x14ac:dyDescent="0.25">
      <c r="A22" s="33" t="s">
        <v>21</v>
      </c>
      <c r="B22" s="33" t="s">
        <v>20</v>
      </c>
      <c r="C22" s="35" t="s">
        <v>2</v>
      </c>
      <c r="D22" s="21">
        <v>41</v>
      </c>
      <c r="E22" s="59">
        <f>41/40.5*100-100</f>
        <v>1.2345679012345698</v>
      </c>
    </row>
    <row r="23" spans="1:5" x14ac:dyDescent="0.25">
      <c r="A23" s="33" t="s">
        <v>21</v>
      </c>
      <c r="B23" s="33" t="s">
        <v>20</v>
      </c>
      <c r="C23" s="35" t="s">
        <v>12</v>
      </c>
      <c r="D23" s="21">
        <v>44.7</v>
      </c>
      <c r="E23" s="59">
        <f>44.7/44.4*100-100</f>
        <v>0.67567567567567721</v>
      </c>
    </row>
    <row r="24" spans="1:5" ht="15.75" thickBot="1" x14ac:dyDescent="0.3">
      <c r="A24" s="34" t="s">
        <v>21</v>
      </c>
      <c r="B24" s="34" t="s">
        <v>20</v>
      </c>
      <c r="C24" s="36" t="s">
        <v>11</v>
      </c>
      <c r="D24" s="19">
        <v>46.8</v>
      </c>
      <c r="E24" s="30">
        <v>0</v>
      </c>
    </row>
    <row r="25" spans="1:5" x14ac:dyDescent="0.25">
      <c r="A25" s="32" t="s">
        <v>22</v>
      </c>
      <c r="B25" s="32" t="s">
        <v>20</v>
      </c>
      <c r="C25" s="31" t="s">
        <v>18</v>
      </c>
      <c r="D25" s="40">
        <v>42.6</v>
      </c>
      <c r="E25" s="42">
        <v>0</v>
      </c>
    </row>
    <row r="26" spans="1:5" x14ac:dyDescent="0.25">
      <c r="A26" s="33" t="s">
        <v>22</v>
      </c>
      <c r="B26" s="33" t="s">
        <v>20</v>
      </c>
      <c r="C26" s="35" t="s">
        <v>2</v>
      </c>
      <c r="D26" s="41">
        <v>38.6</v>
      </c>
      <c r="E26" s="43">
        <v>0</v>
      </c>
    </row>
    <row r="27" spans="1:5" x14ac:dyDescent="0.25">
      <c r="A27" s="33" t="s">
        <v>22</v>
      </c>
      <c r="B27" s="33" t="s">
        <v>20</v>
      </c>
      <c r="C27" s="35" t="s">
        <v>12</v>
      </c>
      <c r="D27" s="41">
        <v>37.299999999999997</v>
      </c>
      <c r="E27" s="43"/>
    </row>
    <row r="28" spans="1:5" ht="15.75" thickBot="1" x14ac:dyDescent="0.3">
      <c r="A28" s="34" t="s">
        <v>22</v>
      </c>
      <c r="B28" s="34" t="s">
        <v>20</v>
      </c>
      <c r="C28" s="36" t="s">
        <v>11</v>
      </c>
      <c r="D28" s="48">
        <v>0</v>
      </c>
      <c r="E28" s="44">
        <v>0</v>
      </c>
    </row>
  </sheetData>
  <mergeCells count="4">
    <mergeCell ref="A2:A3"/>
    <mergeCell ref="B2:B3"/>
    <mergeCell ref="C2:E2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Наталия Сергеевна Аксёнова</cp:lastModifiedBy>
  <cp:lastPrinted>2019-04-30T05:07:48Z</cp:lastPrinted>
  <dcterms:created xsi:type="dcterms:W3CDTF">2012-01-10T11:06:00Z</dcterms:created>
  <dcterms:modified xsi:type="dcterms:W3CDTF">2019-05-21T14:14:59Z</dcterms:modified>
</cp:coreProperties>
</file>